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kumenti\2025\"/>
    </mc:Choice>
  </mc:AlternateContent>
  <bookViews>
    <workbookView xWindow="0" yWindow="0" windowWidth="32914" windowHeight="14803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22" i="1"/>
  <c r="F29" i="1"/>
  <c r="F34" i="1"/>
  <c r="F41" i="1"/>
</calcChain>
</file>

<file path=xl/sharedStrings.xml><?xml version="1.0" encoding="utf-8"?>
<sst xmlns="http://schemas.openxmlformats.org/spreadsheetml/2006/main" count="115" uniqueCount="41">
  <si>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</si>
  <si>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</si>
  <si>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</si>
  <si>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</si>
  <si>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</si>
  <si>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</si>
  <si>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</si>
  <si>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</si>
  <si>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</si>
  <si>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</si>
  <si>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</si>
  <si>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</si>
  <si>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</si>
  <si>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</si>
  <si>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</si>
  <si>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</si>
  <si>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</si>
  <si>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Regres za godišnji odmor - prethodna razdoblja</t>
  </si>
  <si>
    <t>Nagrade (jubilarna nagrada)</t>
  </si>
  <si>
    <t>Srednja gospodarska škola Križevci</t>
  </si>
  <si>
    <t>SREDNJE ŠKOLSTVO</t>
  </si>
  <si>
    <t>SREDNJOŠKOLSKO OBRAZOVANJE</t>
  </si>
  <si>
    <t>0922</t>
  </si>
  <si>
    <t>Potraživanja - bolovanja</t>
  </si>
  <si>
    <t>Naknade za bolest, invalidnost i smrtni slučaj</t>
  </si>
  <si>
    <t>09.01.2025.</t>
  </si>
  <si>
    <t>27.01.2025.</t>
  </si>
  <si>
    <t>INFORMACIJE O TROŠENJU SREDSTAVA U 2025. GODINI</t>
  </si>
  <si>
    <t>10.02.2025.</t>
  </si>
  <si>
    <t>27.02.2025.</t>
  </si>
  <si>
    <t>UKUPNO ZA SIJEČANJ 2025.</t>
  </si>
  <si>
    <t>11.03.2025.</t>
  </si>
  <si>
    <t>27.03.2025.</t>
  </si>
  <si>
    <t>10.04.2025.</t>
  </si>
  <si>
    <t>15.04.2025.</t>
  </si>
  <si>
    <t>Uskrsnica 2025</t>
  </si>
  <si>
    <t>25.04.2025.</t>
  </si>
  <si>
    <t>UKUPNO ZA OŽUJAK 2025.</t>
  </si>
  <si>
    <t>UKUPNO ZA VELJAČA 2025.</t>
  </si>
  <si>
    <t>UKUPNO ZA TRAVANJ 2025.</t>
  </si>
  <si>
    <t>UKUPNO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</si>
</sst>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49" fontId="2" fillId="0" borderId="0" xfId="0" applyNumberFormat="1" applyFont="1" applyAlignment="1">
      <alignment horizontal="left"/>
    </xf>
    <xf numFmtId="0" fontId="6" fillId="0" borderId="0" xfId="0" applyFont="1"/>
    <xf numFmtId="164" fontId="7" fillId="3" borderId="1" xfId="0" applyNumberFormat="1" applyFont="1" applyFill="1" applyBorder="1"/>
    <xf numFmtId="0" fontId="7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4" fillId="4" borderId="1" xfId="1" applyFont="1" applyFill="1" applyBorder="1"/>
    <xf numFmtId="14" fontId="3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wrapText="1"/>
    </xf>
    <xf numFmtId="164" fontId="8" fillId="4" borderId="1" xfId="0" applyNumberFormat="1" applyFont="1" applyFill="1" applyBorder="1"/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92529</xdr:rowOff>
    </xdr:from>
    <xdr:to>
      <xdr:col>3</xdr:col>
      <xdr:colOff>200026</xdr:colOff>
      <xdr:row>6</xdr:row>
      <xdr:rowOff>141514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92529"/>
          <a:ext cx="4423683" cy="1191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OBVEZNIK-ISPLATITELJ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Srednja gospodarska škola Križevci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1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48260 Križevci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 58166527230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HR2223860021552003366</a:t>
          </a:r>
        </a:p>
        <a:p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3" workbookViewId="0">
      <selection activeCell="F43" sqref="F43"/>
    </sheetView>
  </sheetViews>
  <sheetFormatPr defaultColWidth="9.07421875" defaultRowHeight="12.9" x14ac:dyDescent="0.35"/>
  <cols>
    <col min="1" max="1" width="25.53515625" style="6" customWidth="1"/>
    <col min="2" max="2" width="15.4609375" style="6" customWidth="1"/>
    <col min="3" max="3" width="10.84375" style="6" customWidth="1"/>
    <col min="4" max="4" width="8.07421875" style="6" customWidth="1"/>
    <col min="5" max="5" width="34" style="6" customWidth="1"/>
    <col min="6" max="6" width="12.84375" style="6" bestFit="1" customWidth="1"/>
    <col min="7" max="7" width="27.4609375" style="6" customWidth="1"/>
    <col min="8" max="16384" width="9.07421875" style="6"/>
  </cols>
  <sheetData>
    <row r="1" spans="1:7" ht="15" customHeight="1" x14ac:dyDescent="0.35"/>
    <row r="2" spans="1:7" ht="15" customHeight="1" x14ac:dyDescent="0.35"/>
    <row r="3" spans="1:7" ht="15" customHeight="1" x14ac:dyDescent="0.35"/>
    <row r="4" spans="1:7" ht="15" customHeight="1" x14ac:dyDescent="0.35"/>
    <row r="5" spans="1:7" ht="15" customHeight="1" x14ac:dyDescent="0.35"/>
    <row r="6" spans="1:7" ht="15" customHeight="1" x14ac:dyDescent="0.35"/>
    <row r="7" spans="1:7" ht="15" customHeight="1" x14ac:dyDescent="0.35"/>
    <row r="8" spans="1:7" ht="15" customHeight="1" x14ac:dyDescent="0.45">
      <c r="A8" s="43" t="s">
        <v>27</v>
      </c>
      <c r="B8" s="43"/>
      <c r="C8" s="44"/>
      <c r="D8" s="44"/>
      <c r="E8" s="44"/>
      <c r="F8" s="44"/>
      <c r="G8" s="44"/>
    </row>
    <row r="9" spans="1:7" ht="15" customHeight="1" x14ac:dyDescent="0.35">
      <c r="A9" s="7"/>
      <c r="B9" s="7"/>
      <c r="C9" s="7"/>
    </row>
    <row r="10" spans="1:7" ht="15" customHeight="1" x14ac:dyDescent="0.35">
      <c r="A10" s="11" t="s">
        <v>6</v>
      </c>
      <c r="B10" s="11"/>
      <c r="C10" s="10">
        <v>702</v>
      </c>
      <c r="D10" s="11" t="s">
        <v>20</v>
      </c>
      <c r="E10" s="11"/>
      <c r="F10" s="12"/>
      <c r="G10" s="12"/>
    </row>
    <row r="11" spans="1:7" ht="15" customHeight="1" x14ac:dyDescent="0.35">
      <c r="A11" s="11" t="s">
        <v>1</v>
      </c>
      <c r="B11" s="11"/>
      <c r="C11" s="10">
        <v>107006</v>
      </c>
      <c r="D11" s="11" t="s">
        <v>7</v>
      </c>
      <c r="E11" s="11"/>
      <c r="F11" s="12"/>
      <c r="G11" s="12"/>
    </row>
    <row r="12" spans="1:7" ht="13.85" customHeight="1" x14ac:dyDescent="0.35">
      <c r="A12" s="11" t="s">
        <v>2</v>
      </c>
      <c r="B12" s="11"/>
      <c r="C12" s="10">
        <v>53</v>
      </c>
      <c r="D12" s="11" t="s">
        <v>8</v>
      </c>
      <c r="E12" s="11"/>
      <c r="F12" s="12"/>
      <c r="G12" s="12"/>
    </row>
    <row r="13" spans="1:7" ht="15" customHeight="1" x14ac:dyDescent="0.35">
      <c r="A13" s="11" t="s">
        <v>3</v>
      </c>
      <c r="B13" s="11"/>
      <c r="C13" s="19" t="s">
        <v>22</v>
      </c>
      <c r="D13" s="11" t="s">
        <v>21</v>
      </c>
      <c r="E13" s="11"/>
      <c r="F13" s="12"/>
      <c r="G13" s="12"/>
    </row>
    <row r="14" spans="1:7" ht="15" customHeight="1" x14ac:dyDescent="0.35">
      <c r="A14" s="7"/>
      <c r="B14" s="7"/>
      <c r="D14" s="8"/>
      <c r="E14" s="7"/>
      <c r="F14" s="7"/>
    </row>
    <row r="15" spans="1:7" ht="38.25" customHeight="1" x14ac:dyDescent="0.35">
      <c r="A15" s="13" t="s">
        <v>14</v>
      </c>
      <c r="B15" s="13" t="s">
        <v>16</v>
      </c>
      <c r="C15" s="13" t="s">
        <v>0</v>
      </c>
      <c r="D15" s="13" t="s">
        <v>4</v>
      </c>
      <c r="E15" s="13" t="s">
        <v>9</v>
      </c>
      <c r="F15" s="13" t="s">
        <v>5</v>
      </c>
      <c r="G15" s="13" t="s">
        <v>10</v>
      </c>
    </row>
    <row r="16" spans="1:7" ht="12.55" customHeight="1" x14ac:dyDescent="0.35">
      <c r="A16" s="2" t="s">
        <v>15</v>
      </c>
      <c r="B16" s="25">
        <v>18683136487</v>
      </c>
      <c r="C16" s="1" t="s">
        <v>25</v>
      </c>
      <c r="D16" s="2">
        <v>31111</v>
      </c>
      <c r="E16" s="26" t="s">
        <v>11</v>
      </c>
      <c r="F16" s="21">
        <v>106202.01</v>
      </c>
      <c r="G16" s="3" t="s">
        <v>19</v>
      </c>
    </row>
    <row r="17" spans="1:7" ht="12.55" customHeight="1" x14ac:dyDescent="0.35">
      <c r="A17" s="2" t="s">
        <v>15</v>
      </c>
      <c r="B17" s="25">
        <v>18683136487</v>
      </c>
      <c r="C17" s="1" t="s">
        <v>25</v>
      </c>
      <c r="D17" s="2">
        <v>12911</v>
      </c>
      <c r="E17" s="26" t="s">
        <v>23</v>
      </c>
      <c r="F17" s="21">
        <v>205.46</v>
      </c>
      <c r="G17" s="3" t="s">
        <v>19</v>
      </c>
    </row>
    <row r="18" spans="1:7" ht="12.55" customHeight="1" x14ac:dyDescent="0.35">
      <c r="A18" s="2" t="s">
        <v>15</v>
      </c>
      <c r="B18" s="25">
        <v>18683136487</v>
      </c>
      <c r="C18" s="1" t="s">
        <v>25</v>
      </c>
      <c r="D18" s="2">
        <v>31321</v>
      </c>
      <c r="E18" s="26" t="s">
        <v>12</v>
      </c>
      <c r="F18" s="21">
        <v>17192.62</v>
      </c>
      <c r="G18" s="3" t="s">
        <v>19</v>
      </c>
    </row>
    <row r="19" spans="1:7" ht="30" customHeight="1" x14ac:dyDescent="0.35">
      <c r="A19" s="2" t="s">
        <v>15</v>
      </c>
      <c r="B19" s="25">
        <v>18683136487</v>
      </c>
      <c r="C19" s="1" t="s">
        <v>25</v>
      </c>
      <c r="D19" s="2">
        <v>32955</v>
      </c>
      <c r="E19" s="26" t="s">
        <v>13</v>
      </c>
      <c r="F19" s="21">
        <v>336</v>
      </c>
      <c r="G19" s="3" t="s">
        <v>19</v>
      </c>
    </row>
    <row r="20" spans="1:7" ht="12.9" customHeight="1" x14ac:dyDescent="0.35">
      <c r="A20" s="2" t="s">
        <v>15</v>
      </c>
      <c r="B20" s="25">
        <v>18683136487</v>
      </c>
      <c r="C20" s="1" t="s">
        <v>26</v>
      </c>
      <c r="D20" s="2">
        <v>31212</v>
      </c>
      <c r="E20" s="26" t="s">
        <v>18</v>
      </c>
      <c r="F20" s="21">
        <v>1253.45</v>
      </c>
      <c r="G20" s="3" t="s">
        <v>19</v>
      </c>
    </row>
    <row r="21" spans="1:7" ht="12.9" customHeight="1" x14ac:dyDescent="0.35">
      <c r="A21" s="2" t="s">
        <v>15</v>
      </c>
      <c r="B21" s="25">
        <v>18683136487</v>
      </c>
      <c r="C21" s="1" t="s">
        <v>26</v>
      </c>
      <c r="D21" s="2">
        <v>31215</v>
      </c>
      <c r="E21" s="26" t="s">
        <v>24</v>
      </c>
      <c r="F21" s="21">
        <v>441.44</v>
      </c>
      <c r="G21" s="3" t="s">
        <v>19</v>
      </c>
    </row>
    <row r="22" spans="1:7" s="20" customFormat="1" ht="12.9" customHeight="1" x14ac:dyDescent="0.35">
      <c r="A22" s="40"/>
      <c r="B22" s="40"/>
      <c r="C22" s="41"/>
      <c r="D22" s="40"/>
      <c r="E22" s="42" t="s">
        <v>30</v>
      </c>
      <c r="F22" s="29">
        <f>SUM(F16:F21)</f>
        <v>125630.98</v>
      </c>
      <c r="G22" s="30" t="s">
        <v>19</v>
      </c>
    </row>
    <row r="23" spans="1:7" x14ac:dyDescent="0.35">
      <c r="A23" s="2" t="s">
        <v>15</v>
      </c>
      <c r="B23" s="2">
        <v>18683136487</v>
      </c>
      <c r="C23" s="1" t="s">
        <v>28</v>
      </c>
      <c r="D23" s="2">
        <v>31111</v>
      </c>
      <c r="E23" s="3" t="s">
        <v>11</v>
      </c>
      <c r="F23" s="4">
        <v>106993.08</v>
      </c>
      <c r="G23" s="3" t="s">
        <v>19</v>
      </c>
    </row>
    <row r="24" spans="1:7" x14ac:dyDescent="0.35">
      <c r="A24" s="2" t="s">
        <v>15</v>
      </c>
      <c r="B24" s="2">
        <v>18683136487</v>
      </c>
      <c r="C24" s="1" t="s">
        <v>28</v>
      </c>
      <c r="D24" s="2">
        <v>31321</v>
      </c>
      <c r="E24" s="9" t="s">
        <v>12</v>
      </c>
      <c r="F24" s="4">
        <v>17314.68</v>
      </c>
      <c r="G24" s="3" t="s">
        <v>19</v>
      </c>
    </row>
    <row r="25" spans="1:7" x14ac:dyDescent="0.35">
      <c r="A25" s="2" t="s">
        <v>15</v>
      </c>
      <c r="B25" s="2">
        <v>18683136487</v>
      </c>
      <c r="C25" s="1" t="s">
        <v>28</v>
      </c>
      <c r="D25" s="2">
        <v>12911</v>
      </c>
      <c r="E25" s="9" t="s">
        <v>23</v>
      </c>
      <c r="F25" s="4">
        <v>122.84</v>
      </c>
      <c r="G25" s="3" t="s">
        <v>19</v>
      </c>
    </row>
    <row r="26" spans="1:7" ht="25.75" x14ac:dyDescent="0.35">
      <c r="A26" s="2" t="s">
        <v>15</v>
      </c>
      <c r="B26" s="2">
        <v>18683136487</v>
      </c>
      <c r="C26" s="1" t="s">
        <v>28</v>
      </c>
      <c r="D26" s="2">
        <v>32955</v>
      </c>
      <c r="E26" s="5" t="s">
        <v>13</v>
      </c>
      <c r="F26" s="4">
        <v>388</v>
      </c>
      <c r="G26" s="3" t="s">
        <v>19</v>
      </c>
    </row>
    <row r="27" spans="1:7" x14ac:dyDescent="0.35">
      <c r="A27" s="2" t="s">
        <v>15</v>
      </c>
      <c r="B27" s="2">
        <v>18683136487</v>
      </c>
      <c r="C27" s="1" t="s">
        <v>29</v>
      </c>
      <c r="D27" s="2">
        <v>31212</v>
      </c>
      <c r="E27" s="3" t="s">
        <v>18</v>
      </c>
      <c r="F27" s="4">
        <v>442.96</v>
      </c>
      <c r="G27" s="3" t="s">
        <v>19</v>
      </c>
    </row>
    <row r="28" spans="1:7" ht="30" customHeight="1" x14ac:dyDescent="0.35">
      <c r="A28" s="2" t="s">
        <v>15</v>
      </c>
      <c r="B28" s="2">
        <v>18683136487</v>
      </c>
      <c r="C28" s="1" t="s">
        <v>29</v>
      </c>
      <c r="D28" s="2">
        <v>31216</v>
      </c>
      <c r="E28" s="5" t="s">
        <v>17</v>
      </c>
      <c r="F28" s="4">
        <v>300</v>
      </c>
      <c r="G28" s="3" t="s">
        <v>19</v>
      </c>
    </row>
    <row r="29" spans="1:7" x14ac:dyDescent="0.35">
      <c r="A29" s="14"/>
      <c r="B29" s="15"/>
      <c r="C29" s="15"/>
      <c r="D29" s="16"/>
      <c r="E29" s="17" t="s">
        <v>38</v>
      </c>
      <c r="F29" s="18">
        <f>SUM(F23:F28)</f>
        <v>125561.56000000001</v>
      </c>
      <c r="G29" s="33" t="s">
        <v>19</v>
      </c>
    </row>
    <row r="30" spans="1:7" x14ac:dyDescent="0.35">
      <c r="A30" s="2" t="s">
        <v>15</v>
      </c>
      <c r="B30" s="2">
        <v>18683136487</v>
      </c>
      <c r="C30" s="32" t="s">
        <v>31</v>
      </c>
      <c r="D30" s="2">
        <v>31111</v>
      </c>
      <c r="E30" s="3" t="s">
        <v>11</v>
      </c>
      <c r="F30" s="21">
        <v>110721.71</v>
      </c>
      <c r="G30" s="3" t="s">
        <v>19</v>
      </c>
    </row>
    <row r="31" spans="1:7" x14ac:dyDescent="0.35">
      <c r="A31" s="2" t="s">
        <v>15</v>
      </c>
      <c r="B31" s="2">
        <v>18683136487</v>
      </c>
      <c r="C31" s="32" t="s">
        <v>31</v>
      </c>
      <c r="D31" s="2">
        <v>31321</v>
      </c>
      <c r="E31" s="9" t="s">
        <v>12</v>
      </c>
      <c r="F31" s="21">
        <v>17919.099999999999</v>
      </c>
      <c r="G31" s="3" t="s">
        <v>19</v>
      </c>
    </row>
    <row r="32" spans="1:7" ht="25.75" x14ac:dyDescent="0.35">
      <c r="A32" s="2" t="s">
        <v>15</v>
      </c>
      <c r="B32" s="2">
        <v>18683136487</v>
      </c>
      <c r="C32" s="32" t="s">
        <v>31</v>
      </c>
      <c r="D32" s="2">
        <v>32955</v>
      </c>
      <c r="E32" s="5" t="s">
        <v>13</v>
      </c>
      <c r="F32" s="21">
        <v>388</v>
      </c>
      <c r="G32" s="3" t="s">
        <v>19</v>
      </c>
    </row>
    <row r="33" spans="1:7" x14ac:dyDescent="0.35">
      <c r="A33" s="2" t="s">
        <v>15</v>
      </c>
      <c r="B33" s="2">
        <v>18683136487</v>
      </c>
      <c r="C33" s="32" t="s">
        <v>32</v>
      </c>
      <c r="D33" s="2">
        <v>31215</v>
      </c>
      <c r="E33" s="5" t="s">
        <v>24</v>
      </c>
      <c r="F33" s="21">
        <v>441.44</v>
      </c>
      <c r="G33" s="3" t="s">
        <v>19</v>
      </c>
    </row>
    <row r="34" spans="1:7" s="20" customFormat="1" x14ac:dyDescent="0.35">
      <c r="A34" s="28"/>
      <c r="B34" s="28"/>
      <c r="C34" s="28"/>
      <c r="D34" s="28"/>
      <c r="E34" s="28" t="s">
        <v>37</v>
      </c>
      <c r="F34" s="29">
        <f>SUM(F30:F33)</f>
        <v>129470.25</v>
      </c>
      <c r="G34" s="30" t="s">
        <v>19</v>
      </c>
    </row>
    <row r="35" spans="1:7" x14ac:dyDescent="0.35">
      <c r="A35" s="2" t="s">
        <v>15</v>
      </c>
      <c r="B35" s="22">
        <v>18683136487</v>
      </c>
      <c r="C35" s="23" t="s">
        <v>33</v>
      </c>
      <c r="D35" s="2">
        <v>31111</v>
      </c>
      <c r="E35" s="24" t="s">
        <v>11</v>
      </c>
      <c r="F35" s="21">
        <v>110243.95</v>
      </c>
      <c r="G35" s="3" t="s">
        <v>19</v>
      </c>
    </row>
    <row r="36" spans="1:7" x14ac:dyDescent="0.35">
      <c r="A36" s="2" t="s">
        <v>15</v>
      </c>
      <c r="B36" s="25">
        <v>18683136487</v>
      </c>
      <c r="C36" s="23" t="s">
        <v>33</v>
      </c>
      <c r="D36" s="2">
        <v>31321</v>
      </c>
      <c r="E36" s="24" t="s">
        <v>12</v>
      </c>
      <c r="F36" s="21">
        <v>17850.05</v>
      </c>
      <c r="G36" s="3" t="s">
        <v>19</v>
      </c>
    </row>
    <row r="37" spans="1:7" x14ac:dyDescent="0.35">
      <c r="A37" s="2" t="s">
        <v>15</v>
      </c>
      <c r="B37" s="25">
        <v>18683136487</v>
      </c>
      <c r="C37" s="23" t="s">
        <v>33</v>
      </c>
      <c r="D37" s="2">
        <v>12911</v>
      </c>
      <c r="E37" s="9" t="s">
        <v>23</v>
      </c>
      <c r="F37" s="21">
        <v>13.44</v>
      </c>
      <c r="G37" s="3" t="s">
        <v>19</v>
      </c>
    </row>
    <row r="38" spans="1:7" ht="25.75" x14ac:dyDescent="0.35">
      <c r="A38" s="2" t="s">
        <v>15</v>
      </c>
      <c r="B38" s="25">
        <v>18683136487</v>
      </c>
      <c r="C38" s="1" t="s">
        <v>33</v>
      </c>
      <c r="D38" s="2">
        <v>32955</v>
      </c>
      <c r="E38" s="26" t="s">
        <v>13</v>
      </c>
      <c r="F38" s="21">
        <v>388</v>
      </c>
      <c r="G38" s="3" t="s">
        <v>19</v>
      </c>
    </row>
    <row r="39" spans="1:7" x14ac:dyDescent="0.35">
      <c r="A39" s="2" t="s">
        <v>15</v>
      </c>
      <c r="B39" s="22">
        <v>18683136487</v>
      </c>
      <c r="C39" s="23" t="s">
        <v>34</v>
      </c>
      <c r="D39" s="34">
        <v>31212</v>
      </c>
      <c r="E39" s="26" t="s">
        <v>35</v>
      </c>
      <c r="F39" s="21">
        <v>4900</v>
      </c>
      <c r="G39" s="3" t="s">
        <v>19</v>
      </c>
    </row>
    <row r="40" spans="1:7" x14ac:dyDescent="0.35">
      <c r="A40" s="2" t="s">
        <v>15</v>
      </c>
      <c r="B40" s="25">
        <v>18683136487</v>
      </c>
      <c r="C40" s="1" t="s">
        <v>36</v>
      </c>
      <c r="D40" s="2">
        <v>31212</v>
      </c>
      <c r="E40" s="26" t="s">
        <v>18</v>
      </c>
      <c r="F40" s="21">
        <v>1593.75</v>
      </c>
      <c r="G40" s="3" t="s">
        <v>19</v>
      </c>
    </row>
    <row r="41" spans="1:7" x14ac:dyDescent="0.35">
      <c r="A41" s="31"/>
      <c r="B41" s="31"/>
      <c r="C41" s="27"/>
      <c r="D41" s="27"/>
      <c r="E41" s="28" t="s">
        <v>39</v>
      </c>
      <c r="F41" s="29">
        <f>SUM(F35:F40)</f>
        <v>134989.19</v>
      </c>
      <c r="G41" s="30" t="s">
        <v>19</v>
      </c>
    </row>
    <row r="42" spans="1:7" x14ac:dyDescent="0.35">
      <c r="A42" s="35"/>
      <c r="B42" s="35"/>
      <c r="C42" s="36"/>
      <c r="D42" s="35"/>
      <c r="E42" s="37" t="s">
        <v>40</v>
      </c>
      <c r="F42" s="38">
        <f>SUM(F29+F34+F41)</f>
        <v>390021</v>
      </c>
      <c r="G42" s="39" t="s">
        <v>19</v>
      </c>
    </row>
  </sheetData>
  <mergeCells count="1">
    <mergeCell ref="A8:G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User</cp:lastModifiedBy>
  <cp:lastPrinted>2024-02-20T10:53:15Z</cp:lastPrinted>
  <dcterms:created xsi:type="dcterms:W3CDTF">2024-02-15T11:03:00Z</dcterms:created>
  <dcterms:modified xsi:type="dcterms:W3CDTF">2025-05-07T12:06:58Z</dcterms:modified>
</cp:coreProperties>
</file>